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tokyo\Desktop\"/>
    </mc:Choice>
  </mc:AlternateContent>
  <xr:revisionPtr revIDLastSave="0" documentId="8_{B159C71D-C4D7-4A19-ACBA-C8B647A70911}" xr6:coauthVersionLast="47" xr6:coauthVersionMax="47" xr10:uidLastSave="{00000000-0000-0000-0000-000000000000}"/>
  <bookViews>
    <workbookView xWindow="-120" yWindow="-120" windowWidth="20730" windowHeight="11160" xr2:uid="{2FDD32BB-338B-4B6C-A222-8470104C010C}"/>
  </bookViews>
  <sheets>
    <sheet name="（様式1-4）要件確認シート" sheetId="1" r:id="rId1"/>
  </sheets>
  <definedNames>
    <definedName name="_xlnm.Print_Area" localSheetId="0">'（様式1-4）要件確認シート'!$A$1:$AD$45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9" i="1" l="1"/>
  <c r="W20" i="1"/>
  <c r="J20" i="1"/>
  <c r="W12" i="1"/>
  <c r="Z29" i="1" s="1"/>
  <c r="J12" i="1"/>
  <c r="M26" i="1" s="1"/>
  <c r="Y38" i="1" l="1"/>
  <c r="Y39" i="1"/>
  <c r="L30" i="1"/>
</calcChain>
</file>

<file path=xl/sharedStrings.xml><?xml version="1.0" encoding="utf-8"?>
<sst xmlns="http://schemas.openxmlformats.org/spreadsheetml/2006/main" count="88" uniqueCount="41">
  <si>
    <t>【 仕入額等での要件確認シート】</t>
    <rPh sb="2" eb="4">
      <t>シイ</t>
    </rPh>
    <rPh sb="4" eb="5">
      <t>ガク</t>
    </rPh>
    <rPh sb="5" eb="6">
      <t>トウ</t>
    </rPh>
    <rPh sb="8" eb="10">
      <t>ヨウケン</t>
    </rPh>
    <rPh sb="10" eb="12">
      <t>カクニン</t>
    </rPh>
    <phoneticPr fontId="2"/>
  </si>
  <si>
    <t>申請者名</t>
    <phoneticPr fontId="2"/>
  </si>
  <si>
    <t>【仕入額】</t>
    <rPh sb="1" eb="3">
      <t>シイレ</t>
    </rPh>
    <rPh sb="3" eb="4">
      <t>ガク</t>
    </rPh>
    <phoneticPr fontId="2"/>
  </si>
  <si>
    <t>対象期間</t>
    <rPh sb="0" eb="2">
      <t>タイショウ</t>
    </rPh>
    <rPh sb="2" eb="4">
      <t>キカン</t>
    </rPh>
    <phoneticPr fontId="2"/>
  </si>
  <si>
    <t>対象期間の仕入額</t>
    <rPh sb="0" eb="4">
      <t>タイショウキカン</t>
    </rPh>
    <rPh sb="5" eb="7">
      <t>シイレ</t>
    </rPh>
    <rPh sb="7" eb="8">
      <t>ガク</t>
    </rPh>
    <phoneticPr fontId="2"/>
  </si>
  <si>
    <t>比較対象期間</t>
    <rPh sb="0" eb="2">
      <t>ヒカク</t>
    </rPh>
    <rPh sb="2" eb="4">
      <t>タイショウ</t>
    </rPh>
    <rPh sb="4" eb="6">
      <t>キカン</t>
    </rPh>
    <phoneticPr fontId="2"/>
  </si>
  <si>
    <t>前年同期の仕入額</t>
    <rPh sb="0" eb="2">
      <t>ゼンネン</t>
    </rPh>
    <rPh sb="2" eb="4">
      <t>ドウキ</t>
    </rPh>
    <rPh sb="7" eb="8">
      <t>ガク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</si>
  <si>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</si>
  <si>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</si>
  <si>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円</t>
    <rPh sb="0" eb="1">
      <t>エン</t>
    </rPh>
    <phoneticPr fontId="2"/>
  </si>
  <si>
    <t>合　計</t>
    <rPh sb="0" eb="1">
      <t>ゴウ</t>
    </rPh>
    <rPh sb="2" eb="3">
      <t>ケイ</t>
    </rPh>
    <phoneticPr fontId="2"/>
  </si>
  <si>
    <t>A</t>
    <phoneticPr fontId="2"/>
  </si>
  <si>
    <t>a</t>
    <phoneticPr fontId="2"/>
  </si>
  <si>
    <t>【売上高】</t>
    <rPh sb="1" eb="3">
      <t>ウリアゲ</t>
    </rPh>
    <rPh sb="3" eb="4">
      <t>ダカ</t>
    </rPh>
    <phoneticPr fontId="2"/>
  </si>
  <si>
    <t>対象期間の売上高</t>
    <rPh sb="5" eb="7">
      <t>ウリアゲ</t>
    </rPh>
    <rPh sb="7" eb="8">
      <t>ダカ</t>
    </rPh>
    <phoneticPr fontId="2"/>
  </si>
  <si>
    <t>前年同期の売上高</t>
    <rPh sb="0" eb="2">
      <t>ゼンネン</t>
    </rPh>
    <rPh sb="2" eb="4">
      <t>ドウキ</t>
    </rPh>
    <rPh sb="5" eb="7">
      <t>ウリアゲ</t>
    </rPh>
    <rPh sb="7" eb="8">
      <t>ダカ</t>
    </rPh>
    <phoneticPr fontId="2"/>
  </si>
  <si>
    <t>B</t>
    <phoneticPr fontId="2"/>
  </si>
  <si>
    <t>b</t>
    <phoneticPr fontId="2"/>
  </si>
  <si>
    <t>【仕入額が高騰している主な品目】</t>
    <rPh sb="1" eb="3">
      <t>シイレ</t>
    </rPh>
    <rPh sb="3" eb="4">
      <t>ガク</t>
    </rPh>
    <rPh sb="5" eb="7">
      <t>コウトウ</t>
    </rPh>
    <rPh sb="11" eb="12">
      <t>オモ</t>
    </rPh>
    <rPh sb="13" eb="15">
      <t>ヒンモク</t>
    </rPh>
    <phoneticPr fontId="2"/>
  </si>
  <si>
    <t>判定①【仕入額の上昇率】</t>
    <rPh sb="0" eb="2">
      <t>ハンテイ</t>
    </rPh>
    <rPh sb="4" eb="6">
      <t>シイレ</t>
    </rPh>
    <rPh sb="6" eb="7">
      <t>ガク</t>
    </rPh>
    <rPh sb="8" eb="10">
      <t>ジョウショウ</t>
    </rPh>
    <rPh sb="10" eb="11">
      <t>リツ</t>
    </rPh>
    <phoneticPr fontId="2"/>
  </si>
  <si>
    <t>（（Aーa）/a）×１００＝</t>
    <phoneticPr fontId="2"/>
  </si>
  <si>
    <t>％増</t>
    <rPh sb="1" eb="2">
      <t>ゾウ</t>
    </rPh>
    <phoneticPr fontId="2"/>
  </si>
  <si>
    <t>～</t>
    <phoneticPr fontId="2"/>
  </si>
  <si>
    <t>①</t>
    <phoneticPr fontId="2"/>
  </si>
  <si>
    <t>判定②【原価率の上昇割合】</t>
    <rPh sb="0" eb="2">
      <t>ハンテイ</t>
    </rPh>
    <rPh sb="4" eb="7">
      <t>ゲンカリツ</t>
    </rPh>
    <rPh sb="8" eb="10">
      <t>ジョウショウ</t>
    </rPh>
    <rPh sb="10" eb="12">
      <t>ワリアイ</t>
    </rPh>
    <phoneticPr fontId="2"/>
  </si>
  <si>
    <t>対象期間の原価率＝(A／B)×100</t>
    <phoneticPr fontId="2"/>
  </si>
  <si>
    <t>D</t>
    <phoneticPr fontId="2"/>
  </si>
  <si>
    <t>％</t>
    <phoneticPr fontId="2"/>
  </si>
  <si>
    <t>前年同期の原価率＝(a／b)×100　</t>
    <rPh sb="0" eb="2">
      <t>ゼンネン</t>
    </rPh>
    <rPh sb="2" eb="4">
      <t>ドウキ</t>
    </rPh>
    <rPh sb="5" eb="8">
      <t>ゲンカリツ</t>
    </rPh>
    <phoneticPr fontId="2"/>
  </si>
  <si>
    <t>E</t>
    <phoneticPr fontId="2"/>
  </si>
  <si>
    <t>原価率の上昇割合＝((D-E)/E)×100</t>
    <rPh sb="0" eb="2">
      <t>ゲンカ</t>
    </rPh>
    <rPh sb="2" eb="3">
      <t>リツ</t>
    </rPh>
    <rPh sb="4" eb="6">
      <t>ジョウショウ</t>
    </rPh>
    <rPh sb="6" eb="8">
      <t>ワリアイ</t>
    </rPh>
    <phoneticPr fontId="2"/>
  </si>
  <si>
    <t>②</t>
    <phoneticPr fontId="2"/>
  </si>
  <si>
    <t>【対象要件の確認】</t>
    <rPh sb="1" eb="3">
      <t>タイショウ</t>
    </rPh>
    <rPh sb="3" eb="5">
      <t>ヨウケン</t>
    </rPh>
    <rPh sb="6" eb="8">
      <t>カクニン</t>
    </rPh>
    <phoneticPr fontId="2"/>
  </si>
  <si>
    <t>※判定結果で、いずれか○は対象、両方×は対象外となります。</t>
    <rPh sb="1" eb="3">
      <t>ハンテイ</t>
    </rPh>
    <rPh sb="3" eb="5">
      <t>ケッカ</t>
    </rPh>
    <rPh sb="13" eb="15">
      <t>タイショウ</t>
    </rPh>
    <rPh sb="16" eb="18">
      <t>リョウホウ</t>
    </rPh>
    <rPh sb="20" eb="23">
      <t>タイショウガイ</t>
    </rPh>
    <phoneticPr fontId="2"/>
  </si>
  <si>
    <t>判定結果</t>
    <rPh sb="0" eb="2">
      <t>ハンテイ</t>
    </rPh>
    <rPh sb="2" eb="4">
      <t>ケッカ</t>
    </rPh>
    <phoneticPr fontId="2"/>
  </si>
  <si>
    <t>①の値が20％以上であり、②の値が０％超である。</t>
    <rPh sb="2" eb="3">
      <t>アタイ</t>
    </rPh>
    <rPh sb="7" eb="9">
      <t>イジョウ</t>
    </rPh>
    <rPh sb="15" eb="16">
      <t>アタイ</t>
    </rPh>
    <rPh sb="19" eb="20">
      <t>チョウ</t>
    </rPh>
    <phoneticPr fontId="2"/>
  </si>
  <si>
    <t>①の値が20％未満であるが、②の値が20％以上である。</t>
    <rPh sb="2" eb="3">
      <t>アタイ</t>
    </rPh>
    <rPh sb="7" eb="9">
      <t>ミマン</t>
    </rPh>
    <rPh sb="16" eb="17">
      <t>アタイ</t>
    </rPh>
    <rPh sb="21" eb="23">
      <t>イジョウ</t>
    </rPh>
    <phoneticPr fontId="2"/>
  </si>
  <si>
    <t>（留意点）</t>
  </si>
  <si>
    <t>運輸業の仕入額については、基本的には燃料費を記載してください。また、原材料等を計上する場合には決算書等における人件費</t>
    <rPh sb="0" eb="3">
      <t>ウンユギョウ</t>
    </rPh>
    <rPh sb="4" eb="7">
      <t>シイレガク</t>
    </rPh>
    <rPh sb="13" eb="16">
      <t>キホンテキ</t>
    </rPh>
    <rPh sb="18" eb="21">
      <t>ネンリョウヒ</t>
    </rPh>
    <rPh sb="22" eb="24">
      <t>キサイ</t>
    </rPh>
    <rPh sb="34" eb="37">
      <t>ゲンザイリョウ</t>
    </rPh>
    <rPh sb="37" eb="38">
      <t>トウ</t>
    </rPh>
    <rPh sb="39" eb="41">
      <t>ケイジョウ</t>
    </rPh>
    <rPh sb="43" eb="45">
      <t>バアイ</t>
    </rPh>
    <rPh sb="47" eb="50">
      <t>ケッサンショ</t>
    </rPh>
    <rPh sb="50" eb="51">
      <t>トウ</t>
    </rPh>
    <rPh sb="55" eb="58">
      <t>ジンケンヒ</t>
    </rPh>
    <phoneticPr fontId="2"/>
  </si>
  <si>
    <t>管理費に含まれるものは除いてください。</t>
    <rPh sb="0" eb="3">
      <t>カンリヒ</t>
    </rPh>
    <rPh sb="4" eb="5">
      <t>フク</t>
    </rPh>
    <rPh sb="11" eb="12">
      <t>ノゾ</t>
    </rPh>
    <phoneticPr fontId="2"/>
  </si>
  <si>
    <t>仕入額・売上高に関して不明な点があれば、追加資料の提出をお願いする場合があります。</t>
    <rPh sb="0" eb="2">
      <t>シイレ</t>
    </rPh>
    <rPh sb="2" eb="3">
      <t>ガク</t>
    </rPh>
    <rPh sb="4" eb="7">
      <t>ウリアゲダカ</t>
    </rPh>
    <rPh sb="8" eb="9">
      <t>カン</t>
    </rPh>
    <rPh sb="11" eb="13">
      <t>フメイ</t>
    </rPh>
    <rPh sb="14" eb="15">
      <t>テン</t>
    </rPh>
    <rPh sb="20" eb="22">
      <t>ツイカ</t>
    </rPh>
    <rPh sb="22" eb="24">
      <t>シリョウ</t>
    </rPh>
    <rPh sb="25" eb="27">
      <t>テイシュツ</t>
    </rPh>
    <rPh sb="29" eb="30">
      <t>ネガ</t>
    </rPh>
    <rPh sb="33" eb="35">
      <t>バアイ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</si>
</sst>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"/>
    <numFmt numFmtId="177" formatCode="#,###"/>
    <numFmt numFmtId="178" formatCode="0.00_);[Red]\(0.00\)"/>
    <numFmt numFmtId="179" formatCode="0.00_ "/>
    <numFmt numFmtId="180" formatCode="0_ "/>
  </numFmts>
  <fonts count="2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u/>
      <sz val="18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u/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u/>
      <sz val="14"/>
      <color theme="1"/>
      <name val="游ゴシック"/>
      <family val="3"/>
      <charset val="128"/>
      <scheme val="minor"/>
    </font>
    <font>
      <b/>
      <sz val="6"/>
      <color theme="1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b/>
      <u/>
      <sz val="14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u val="double"/>
      <sz val="12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8"/>
      <color rgb="FFFF0000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</borders>
  <cellStyleXfs count="1">
    <xf numFmtId="0" fontId="0" fillId="0" borderId="0">
      <alignment vertical="center"/>
    </xf>
  </cellStyleXfs>
  <cellXfs count="197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1" fillId="2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1" fillId="2" borderId="2" xfId="0" applyFont="1" applyFill="1" applyBorder="1">
      <alignment vertical="center"/>
    </xf>
    <xf numFmtId="0" fontId="8" fillId="0" borderId="3" xfId="0" applyFont="1" applyBorder="1">
      <alignment vertical="center"/>
    </xf>
    <xf numFmtId="0" fontId="0" fillId="0" borderId="3" xfId="0" applyBorder="1">
      <alignment vertical="center"/>
    </xf>
    <xf numFmtId="0" fontId="9" fillId="0" borderId="3" xfId="0" applyFont="1" applyBorder="1">
      <alignment vertical="center"/>
    </xf>
    <xf numFmtId="0" fontId="0" fillId="0" borderId="4" xfId="0" applyBorder="1">
      <alignment vertical="center"/>
    </xf>
    <xf numFmtId="0" fontId="1" fillId="2" borderId="5" xfId="0" applyFont="1" applyFill="1" applyBorder="1">
      <alignment vertical="center"/>
    </xf>
    <xf numFmtId="0" fontId="4" fillId="2" borderId="0" xfId="0" applyFont="1" applyFill="1">
      <alignment vertical="center"/>
    </xf>
    <xf numFmtId="0" fontId="1" fillId="2" borderId="6" xfId="0" applyFont="1" applyFill="1" applyBorder="1" applyAlignment="1">
      <alignment horizontal="right" vertical="center"/>
    </xf>
    <xf numFmtId="0" fontId="1" fillId="2" borderId="0" xfId="0" applyFont="1" applyFill="1" applyAlignment="1">
      <alignment horizontal="right" vertical="center"/>
    </xf>
    <xf numFmtId="0" fontId="10" fillId="2" borderId="7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right" vertical="center" wrapText="1"/>
    </xf>
    <xf numFmtId="0" fontId="1" fillId="0" borderId="8" xfId="0" applyFont="1" applyBorder="1" applyAlignment="1">
      <alignment horizontal="right" vertical="center" wrapText="1"/>
    </xf>
    <xf numFmtId="0" fontId="1" fillId="2" borderId="9" xfId="0" applyFont="1" applyFill="1" applyBorder="1" applyAlignment="1">
      <alignment horizontal="left" vertical="center" wrapText="1"/>
    </xf>
    <xf numFmtId="176" fontId="1" fillId="2" borderId="7" xfId="0" applyNumberFormat="1" applyFont="1" applyFill="1" applyBorder="1" applyAlignment="1">
      <alignment horizontal="right" vertical="center" wrapText="1"/>
    </xf>
    <xf numFmtId="176" fontId="1" fillId="0" borderId="8" xfId="0" applyNumberFormat="1" applyFont="1" applyBorder="1" applyAlignment="1">
      <alignment horizontal="right" vertical="center" wrapText="1"/>
    </xf>
    <xf numFmtId="0" fontId="1" fillId="2" borderId="8" xfId="0" applyFont="1" applyFill="1" applyBorder="1" applyAlignment="1">
      <alignment horizontal="center" vertical="center"/>
    </xf>
    <xf numFmtId="176" fontId="1" fillId="2" borderId="8" xfId="0" applyNumberFormat="1" applyFont="1" applyFill="1" applyBorder="1" applyAlignment="1">
      <alignment horizontal="right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2" borderId="6" xfId="0" applyFont="1" applyFill="1" applyBorder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1" fillId="2" borderId="11" xfId="0" applyFont="1" applyFill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right" vertical="center" wrapText="1"/>
    </xf>
    <xf numFmtId="0" fontId="1" fillId="0" borderId="12" xfId="0" applyFont="1" applyBorder="1" applyAlignment="1">
      <alignment horizontal="right" vertical="center" wrapText="1"/>
    </xf>
    <xf numFmtId="0" fontId="1" fillId="2" borderId="13" xfId="0" applyFont="1" applyFill="1" applyBorder="1" applyAlignment="1">
      <alignment horizontal="left" vertical="center" wrapText="1"/>
    </xf>
    <xf numFmtId="176" fontId="1" fillId="2" borderId="11" xfId="0" applyNumberFormat="1" applyFont="1" applyFill="1" applyBorder="1" applyAlignment="1">
      <alignment vertical="center" wrapText="1"/>
    </xf>
    <xf numFmtId="176" fontId="1" fillId="0" borderId="12" xfId="0" applyNumberFormat="1" applyFont="1" applyBorder="1" applyAlignment="1">
      <alignment vertical="center" wrapText="1"/>
    </xf>
    <xf numFmtId="0" fontId="1" fillId="2" borderId="12" xfId="0" applyFont="1" applyFill="1" applyBorder="1" applyAlignment="1">
      <alignment horizontal="center" vertical="center"/>
    </xf>
    <xf numFmtId="176" fontId="1" fillId="2" borderId="11" xfId="0" applyNumberFormat="1" applyFont="1" applyFill="1" applyBorder="1" applyAlignment="1">
      <alignment horizontal="right" vertical="center" wrapText="1"/>
    </xf>
    <xf numFmtId="176" fontId="1" fillId="2" borderId="12" xfId="0" applyNumberFormat="1" applyFont="1" applyFill="1" applyBorder="1" applyAlignment="1">
      <alignment horizontal="right" vertical="center" wrapText="1"/>
    </xf>
    <xf numFmtId="0" fontId="1" fillId="2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2" borderId="6" xfId="0" applyFont="1" applyFill="1" applyBorder="1">
      <alignment vertical="center"/>
    </xf>
    <xf numFmtId="0" fontId="1" fillId="2" borderId="1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177" fontId="1" fillId="3" borderId="1" xfId="0" applyNumberFormat="1" applyFont="1" applyFill="1" applyBorder="1" applyAlignment="1">
      <alignment horizontal="right" vertical="center" wrapText="1"/>
    </xf>
    <xf numFmtId="0" fontId="1" fillId="2" borderId="16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left" vertical="top"/>
    </xf>
    <xf numFmtId="0" fontId="10" fillId="2" borderId="0" xfId="0" applyFont="1" applyFill="1" applyAlignment="1">
      <alignment horizontal="left" vertical="center"/>
    </xf>
    <xf numFmtId="0" fontId="13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top"/>
    </xf>
    <xf numFmtId="0" fontId="16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8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0" fillId="0" borderId="6" xfId="0" applyBorder="1">
      <alignment vertical="center"/>
    </xf>
    <xf numFmtId="177" fontId="1" fillId="2" borderId="7" xfId="0" applyNumberFormat="1" applyFont="1" applyFill="1" applyBorder="1" applyAlignment="1">
      <alignment horizontal="right" vertical="center" wrapText="1"/>
    </xf>
    <xf numFmtId="177" fontId="1" fillId="0" borderId="8" xfId="0" applyNumberFormat="1" applyFont="1" applyBorder="1" applyAlignment="1">
      <alignment horizontal="right" vertical="center" wrapText="1"/>
    </xf>
    <xf numFmtId="177" fontId="1" fillId="0" borderId="7" xfId="0" applyNumberFormat="1" applyFont="1" applyBorder="1" applyAlignment="1">
      <alignment horizontal="right" vertical="center" wrapText="1"/>
    </xf>
    <xf numFmtId="177" fontId="1" fillId="2" borderId="11" xfId="0" applyNumberFormat="1" applyFont="1" applyFill="1" applyBorder="1" applyAlignment="1">
      <alignment vertical="center" wrapText="1"/>
    </xf>
    <xf numFmtId="177" fontId="1" fillId="0" borderId="12" xfId="0" applyNumberFormat="1" applyFont="1" applyBorder="1" applyAlignment="1">
      <alignment vertical="center" wrapText="1"/>
    </xf>
    <xf numFmtId="177" fontId="1" fillId="0" borderId="11" xfId="0" applyNumberFormat="1" applyFont="1" applyBorder="1" applyAlignment="1">
      <alignment horizontal="right" vertical="center" wrapText="1"/>
    </xf>
    <xf numFmtId="177" fontId="1" fillId="0" borderId="12" xfId="0" applyNumberFormat="1" applyFont="1" applyBorder="1" applyAlignment="1">
      <alignment horizontal="right" vertical="center" wrapText="1"/>
    </xf>
    <xf numFmtId="0" fontId="10" fillId="2" borderId="0" xfId="0" applyFont="1" applyFill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/>
    </xf>
    <xf numFmtId="0" fontId="8" fillId="2" borderId="0" xfId="0" applyFont="1" applyFill="1" applyAlignment="1">
      <alignment horizontal="left" vertical="top"/>
    </xf>
    <xf numFmtId="0" fontId="8" fillId="2" borderId="6" xfId="0" applyFont="1" applyFill="1" applyBorder="1" applyAlignment="1">
      <alignment horizontal="left" vertical="top"/>
    </xf>
    <xf numFmtId="0" fontId="8" fillId="2" borderId="5" xfId="0" applyFont="1" applyFill="1" applyBorder="1">
      <alignment vertical="center"/>
    </xf>
    <xf numFmtId="0" fontId="1" fillId="0" borderId="0" xfId="0" applyFont="1">
      <alignment vertical="center"/>
    </xf>
    <xf numFmtId="0" fontId="17" fillId="2" borderId="0" xfId="0" applyFont="1" applyFill="1" applyAlignment="1">
      <alignment horizontal="left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0" xfId="0" applyFont="1" applyFill="1">
      <alignment vertical="center"/>
    </xf>
    <xf numFmtId="0" fontId="1" fillId="0" borderId="9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1" fillId="2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8" fillId="2" borderId="6" xfId="0" applyFont="1" applyFill="1" applyBorder="1" applyAlignment="1">
      <alignment horizontal="right" vertical="center" shrinkToFit="1"/>
    </xf>
    <xf numFmtId="0" fontId="18" fillId="2" borderId="0" xfId="0" applyFont="1" applyFill="1" applyAlignment="1">
      <alignment horizontal="right" vertical="center" shrinkToFit="1"/>
    </xf>
    <xf numFmtId="0" fontId="4" fillId="2" borderId="0" xfId="0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2" borderId="0" xfId="0" applyFont="1" applyFill="1" applyAlignment="1">
      <alignment vertical="center" wrapText="1"/>
    </xf>
    <xf numFmtId="178" fontId="6" fillId="4" borderId="18" xfId="0" applyNumberFormat="1" applyFont="1" applyFill="1" applyBorder="1" applyAlignment="1">
      <alignment horizontal="center" vertical="center" shrinkToFit="1"/>
    </xf>
    <xf numFmtId="178" fontId="6" fillId="4" borderId="19" xfId="0" applyNumberFormat="1" applyFont="1" applyFill="1" applyBorder="1" applyAlignment="1">
      <alignment horizontal="center" vertical="center" shrinkToFit="1"/>
    </xf>
    <xf numFmtId="0" fontId="9" fillId="4" borderId="19" xfId="0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2" borderId="0" xfId="0" applyFont="1" applyFill="1" applyAlignment="1">
      <alignment horizontal="left" vertical="center"/>
    </xf>
    <xf numFmtId="0" fontId="19" fillId="2" borderId="0" xfId="0" applyFont="1" applyFill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19" fillId="2" borderId="0" xfId="0" applyFont="1" applyFill="1" applyAlignment="1">
      <alignment horizontal="left" vertical="top"/>
    </xf>
    <xf numFmtId="0" fontId="1" fillId="2" borderId="7" xfId="0" applyFont="1" applyFill="1" applyBorder="1" applyAlignment="1">
      <alignment horizontal="left" vertical="center"/>
    </xf>
    <xf numFmtId="0" fontId="8" fillId="2" borderId="7" xfId="0" applyFont="1" applyFill="1" applyBorder="1" applyAlignment="1">
      <alignment horizontal="left" vertical="center"/>
    </xf>
    <xf numFmtId="0" fontId="19" fillId="0" borderId="8" xfId="0" applyFont="1" applyBorder="1" applyAlignment="1">
      <alignment horizontal="left" vertical="center"/>
    </xf>
    <xf numFmtId="0" fontId="19" fillId="0" borderId="9" xfId="0" applyFont="1" applyBorder="1" applyAlignment="1">
      <alignment horizontal="left" vertical="center"/>
    </xf>
    <xf numFmtId="0" fontId="6" fillId="3" borderId="2" xfId="0" applyFont="1" applyFill="1" applyBorder="1" applyAlignment="1">
      <alignment horizontal="center" vertical="center"/>
    </xf>
    <xf numFmtId="179" fontId="8" fillId="3" borderId="3" xfId="0" applyNumberFormat="1" applyFont="1" applyFill="1" applyBorder="1" applyAlignment="1">
      <alignment horizontal="center" vertical="center"/>
    </xf>
    <xf numFmtId="180" fontId="8" fillId="3" borderId="3" xfId="0" applyNumberFormat="1" applyFont="1" applyFill="1" applyBorder="1">
      <alignment vertical="center"/>
    </xf>
    <xf numFmtId="0" fontId="1" fillId="0" borderId="2" xfId="0" applyFont="1" applyBorder="1" applyAlignment="1">
      <alignment horizontal="left" vertical="center"/>
    </xf>
    <xf numFmtId="0" fontId="19" fillId="0" borderId="3" xfId="0" applyFont="1" applyBorder="1" applyAlignment="1">
      <alignment horizontal="left" vertical="center"/>
    </xf>
    <xf numFmtId="0" fontId="19" fillId="2" borderId="8" xfId="0" applyFont="1" applyFill="1" applyBorder="1" applyAlignment="1">
      <alignment horizontal="left" vertical="top"/>
    </xf>
    <xf numFmtId="0" fontId="6" fillId="3" borderId="7" xfId="0" applyFont="1" applyFill="1" applyBorder="1" applyAlignment="1">
      <alignment horizontal="center" vertical="center"/>
    </xf>
    <xf numFmtId="179" fontId="8" fillId="3" borderId="8" xfId="0" applyNumberFormat="1" applyFont="1" applyFill="1" applyBorder="1" applyAlignment="1">
      <alignment horizontal="center" vertical="center"/>
    </xf>
    <xf numFmtId="180" fontId="8" fillId="3" borderId="9" xfId="0" applyNumberFormat="1" applyFont="1" applyFill="1" applyBorder="1">
      <alignment vertical="center"/>
    </xf>
    <xf numFmtId="0" fontId="8" fillId="2" borderId="22" xfId="0" applyFont="1" applyFill="1" applyBorder="1" applyAlignment="1">
      <alignment horizontal="left" vertical="top"/>
    </xf>
    <xf numFmtId="0" fontId="1" fillId="2" borderId="22" xfId="0" applyFont="1" applyFill="1" applyBorder="1">
      <alignment vertical="center"/>
    </xf>
    <xf numFmtId="0" fontId="1" fillId="2" borderId="8" xfId="0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179" fontId="6" fillId="4" borderId="18" xfId="0" applyNumberFormat="1" applyFont="1" applyFill="1" applyBorder="1" applyAlignment="1">
      <alignment horizontal="center" vertical="center"/>
    </xf>
    <xf numFmtId="179" fontId="6" fillId="4" borderId="19" xfId="0" applyNumberFormat="1" applyFont="1" applyFill="1" applyBorder="1" applyAlignment="1">
      <alignment horizontal="center" vertical="center"/>
    </xf>
    <xf numFmtId="0" fontId="9" fillId="4" borderId="19" xfId="0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0" fillId="0" borderId="3" xfId="0" applyBorder="1">
      <alignment vertical="center"/>
    </xf>
    <xf numFmtId="0" fontId="1" fillId="2" borderId="0" xfId="0" applyFont="1" applyFill="1">
      <alignment vertical="center"/>
    </xf>
    <xf numFmtId="0" fontId="1" fillId="0" borderId="0" xfId="0" applyFont="1">
      <alignment vertical="center"/>
    </xf>
    <xf numFmtId="0" fontId="1" fillId="0" borderId="6" xfId="0" applyFont="1" applyBorder="1">
      <alignment vertical="center"/>
    </xf>
    <xf numFmtId="0" fontId="1" fillId="0" borderId="6" xfId="0" applyFont="1" applyBorder="1">
      <alignment vertical="center"/>
    </xf>
    <xf numFmtId="0" fontId="1" fillId="2" borderId="24" xfId="0" applyFont="1" applyFill="1" applyBorder="1">
      <alignment vertical="center"/>
    </xf>
    <xf numFmtId="0" fontId="1" fillId="2" borderId="25" xfId="0" applyFont="1" applyFill="1" applyBorder="1">
      <alignment vertical="center"/>
    </xf>
    <xf numFmtId="0" fontId="1" fillId="0" borderId="25" xfId="0" applyFont="1" applyBorder="1">
      <alignment vertical="center"/>
    </xf>
    <xf numFmtId="0" fontId="1" fillId="0" borderId="26" xfId="0" applyFont="1" applyBorder="1">
      <alignment vertical="center"/>
    </xf>
    <xf numFmtId="0" fontId="3" fillId="2" borderId="0" xfId="0" applyFont="1" applyFill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9" fillId="0" borderId="0" xfId="0" applyFont="1">
      <alignment vertic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2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177" fontId="1" fillId="2" borderId="0" xfId="0" applyNumberFormat="1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22" fillId="0" borderId="30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3" fillId="0" borderId="0" xfId="0" applyFont="1">
      <alignment vertical="center"/>
    </xf>
    <xf numFmtId="0" fontId="24" fillId="0" borderId="0" xfId="0" applyFont="1">
      <alignment vertical="center"/>
    </xf>
    <xf numFmtId="0" fontId="21" fillId="0" borderId="0" xfId="0" applyFont="1" applyAlignment="1">
      <alignment horizontal="left" vertical="center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1" fillId="2" borderId="14" xfId="0" applyFont="1" applyFill="1" applyBorder="1">
      <alignment vertical="center"/>
    </xf>
    <xf numFmtId="0" fontId="1" fillId="2" borderId="1" xfId="0" applyFont="1" applyFill="1" applyBorder="1">
      <alignment vertical="center"/>
    </xf>
    <xf numFmtId="0" fontId="8" fillId="0" borderId="1" xfId="0" applyFont="1" applyBorder="1">
      <alignment vertical="center"/>
    </xf>
    <xf numFmtId="177" fontId="1" fillId="2" borderId="1" xfId="0" applyNumberFormat="1" applyFont="1" applyFill="1" applyBorder="1">
      <alignment vertical="center"/>
    </xf>
    <xf numFmtId="0" fontId="1" fillId="2" borderId="1" xfId="0" applyFont="1" applyFill="1" applyBorder="1" applyAlignment="1">
      <alignment horizontal="center" vertical="center"/>
    </xf>
    <xf numFmtId="0" fontId="10" fillId="0" borderId="1" xfId="0" applyFont="1" applyBorder="1">
      <alignment vertical="center"/>
    </xf>
    <xf numFmtId="0" fontId="1" fillId="0" borderId="1" xfId="0" applyFont="1" applyBorder="1">
      <alignment vertical="center"/>
    </xf>
    <xf numFmtId="0" fontId="1" fillId="0" borderId="15" xfId="0" applyFont="1" applyBorder="1">
      <alignment vertical="center"/>
    </xf>
    <xf numFmtId="0" fontId="8" fillId="0" borderId="0" xfId="0" applyFont="1">
      <alignment vertical="center"/>
    </xf>
    <xf numFmtId="177" fontId="1" fillId="2" borderId="0" xfId="0" applyNumberFormat="1" applyFont="1" applyFill="1">
      <alignment vertical="center"/>
    </xf>
    <xf numFmtId="0" fontId="10" fillId="0" borderId="0" xfId="0" applyFont="1">
      <alignment vertical="center"/>
    </xf>
    <xf numFmtId="0" fontId="16" fillId="2" borderId="0" xfId="0" applyFont="1" applyFill="1">
      <alignment vertical="center"/>
    </xf>
    <xf numFmtId="177" fontId="19" fillId="2" borderId="0" xfId="0" applyNumberFormat="1" applyFont="1" applyFill="1">
      <alignment vertical="center"/>
    </xf>
    <xf numFmtId="0" fontId="21" fillId="0" borderId="0" xfId="0" applyFont="1">
      <alignment vertical="center"/>
    </xf>
    <xf numFmtId="0" fontId="19" fillId="2" borderId="0" xfId="0" applyFont="1" applyFill="1">
      <alignment vertical="center"/>
    </xf>
    <xf numFmtId="0" fontId="25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37</xdr:row>
      <xdr:rowOff>11206</xdr:rowOff>
    </xdr:from>
    <xdr:to>
      <xdr:col>3</xdr:col>
      <xdr:colOff>44823</xdr:colOff>
      <xdr:row>38</xdr:row>
      <xdr:rowOff>470647</xdr:rowOff>
    </xdr:to>
    <xdr:sp macro="" textlink="">
      <xdr:nvSpPr>
        <xdr:cNvPr id="2" name="左大かっこ 1">
          <a:extLst>
            <a:ext uri="{FF2B5EF4-FFF2-40B4-BE49-F238E27FC236}">
              <a16:creationId xmlns:a16="http://schemas.microsoft.com/office/drawing/2014/main" id="{9C6FE6B1-5431-48CB-8C2B-CF3208513A99}"/>
            </a:ext>
          </a:extLst>
        </xdr:cNvPr>
        <xdr:cNvSpPr/>
      </xdr:nvSpPr>
      <xdr:spPr>
        <a:xfrm>
          <a:off x="447675" y="10841131"/>
          <a:ext cx="197223" cy="992841"/>
        </a:xfrm>
        <a:prstGeom prst="lef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142874</xdr:colOff>
      <xdr:row>0</xdr:row>
      <xdr:rowOff>114301</xdr:rowOff>
    </xdr:from>
    <xdr:to>
      <xdr:col>5</xdr:col>
      <xdr:colOff>104774</xdr:colOff>
      <xdr:row>1</xdr:row>
      <xdr:rowOff>228600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D11120B3-5A5E-44AB-9618-A17D8A06CB87}"/>
            </a:ext>
          </a:extLst>
        </xdr:cNvPr>
        <xdr:cNvSpPr/>
      </xdr:nvSpPr>
      <xdr:spPr>
        <a:xfrm>
          <a:off x="142874" y="114301"/>
          <a:ext cx="962025" cy="342899"/>
        </a:xfrm>
        <a:prstGeom prst="rect">
          <a:avLst/>
        </a:prstGeom>
        <a:noFill/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様式１－４</a:t>
          </a:r>
        </a:p>
      </xdr:txBody>
    </xdr:sp>
    <xdr:clientData/>
  </xdr:twoCellAnchor>
  <xdr:twoCellAnchor>
    <xdr:from>
      <xdr:col>5</xdr:col>
      <xdr:colOff>33617</xdr:colOff>
      <xdr:row>30</xdr:row>
      <xdr:rowOff>78441</xdr:rowOff>
    </xdr:from>
    <xdr:to>
      <xdr:col>9</xdr:col>
      <xdr:colOff>89646</xdr:colOff>
      <xdr:row>32</xdr:row>
      <xdr:rowOff>123264</xdr:rowOff>
    </xdr:to>
    <xdr:sp macro="" textlink="">
      <xdr:nvSpPr>
        <xdr:cNvPr id="4" name="矢印: 下 3">
          <a:extLst>
            <a:ext uri="{FF2B5EF4-FFF2-40B4-BE49-F238E27FC236}">
              <a16:creationId xmlns:a16="http://schemas.microsoft.com/office/drawing/2014/main" id="{0417C958-6220-49E3-BC3A-78593136CEB6}"/>
            </a:ext>
          </a:extLst>
        </xdr:cNvPr>
        <xdr:cNvSpPr/>
      </xdr:nvSpPr>
      <xdr:spPr>
        <a:xfrm>
          <a:off x="1033742" y="9222441"/>
          <a:ext cx="970429" cy="502023"/>
        </a:xfrm>
        <a:prstGeom prst="down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E76AE9-634B-4528-9635-85ECEF57644F}">
  <sheetPr>
    <pageSetUpPr fitToPage="1"/>
  </sheetPr>
  <dimension ref="B1:AG45"/>
  <sheetViews>
    <sheetView showGridLines="0" tabSelected="1" view="pageBreakPreview" topLeftCell="A6" zoomScale="96" zoomScaleNormal="100" zoomScaleSheetLayoutView="96" workbookViewId="0">
      <selection activeCell="BI37" sqref="BI37"/>
    </sheetView>
  </sheetViews>
  <sheetFormatPr defaultColWidth="2.625" defaultRowHeight="18" customHeight="1" x14ac:dyDescent="0.4"/>
  <cols>
    <col min="1" max="6" width="2.625" style="1"/>
    <col min="7" max="7" width="3.125" style="1" customWidth="1"/>
    <col min="8" max="8" width="2.625" style="1"/>
    <col min="9" max="10" width="3.625" style="1" customWidth="1"/>
    <col min="11" max="11" width="6.5" style="1" customWidth="1"/>
    <col min="12" max="13" width="3.625" style="1" customWidth="1"/>
    <col min="14" max="14" width="5.625" style="1" customWidth="1"/>
    <col min="15" max="15" width="3.625" style="1" customWidth="1"/>
    <col min="16" max="21" width="2.625" style="1"/>
    <col min="22" max="22" width="5.375" style="1" customWidth="1"/>
    <col min="23" max="23" width="3.625" style="1" customWidth="1"/>
    <col min="24" max="24" width="5.125" style="1" customWidth="1"/>
    <col min="25" max="27" width="3.625" style="1" customWidth="1"/>
    <col min="28" max="28" width="2.625" style="1"/>
    <col min="29" max="29" width="3" style="1" customWidth="1"/>
    <col min="30" max="30" width="2.75" style="1" customWidth="1"/>
    <col min="31" max="16384" width="2.625" style="1"/>
  </cols>
  <sheetData>
    <row r="1" spans="2:31" ht="18" customHeight="1" x14ac:dyDescent="0.4">
      <c r="Z1" s="2"/>
      <c r="AA1" s="3"/>
      <c r="AB1" s="3"/>
      <c r="AC1" s="3"/>
      <c r="AD1" s="3"/>
      <c r="AE1" s="3"/>
    </row>
    <row r="2" spans="2:31" ht="31.5" customHeight="1" x14ac:dyDescent="0.4">
      <c r="C2" s="4" t="s">
        <v>0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6"/>
    </row>
    <row r="3" spans="2:31" ht="12.75" customHeight="1" x14ac:dyDescent="0.4"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  <row r="4" spans="2:31" ht="27.75" customHeight="1" x14ac:dyDescent="0.4"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10"/>
      <c r="U4" s="11" t="s">
        <v>1</v>
      </c>
      <c r="V4" s="12"/>
      <c r="W4" s="13"/>
      <c r="X4" s="13"/>
      <c r="Y4" s="13"/>
      <c r="Z4" s="13"/>
      <c r="AA4" s="13"/>
      <c r="AB4" s="13"/>
      <c r="AC4" s="13"/>
      <c r="AD4" s="13"/>
    </row>
    <row r="5" spans="2:31" ht="11.25" customHeight="1" x14ac:dyDescent="0.4"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</row>
    <row r="6" spans="2:31" ht="12" customHeight="1" x14ac:dyDescent="0.4">
      <c r="B6" s="14"/>
      <c r="C6" s="15"/>
      <c r="D6" s="16"/>
      <c r="E6" s="16"/>
      <c r="F6" s="16"/>
      <c r="G6" s="16"/>
      <c r="H6" s="16"/>
      <c r="I6" s="17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8"/>
      <c r="AE6"/>
    </row>
    <row r="7" spans="2:31" ht="18" customHeight="1" x14ac:dyDescent="0.4">
      <c r="B7" s="19"/>
      <c r="C7" s="20" t="s">
        <v>2</v>
      </c>
      <c r="AD7" s="21"/>
      <c r="AE7" s="22"/>
    </row>
    <row r="8" spans="2:31" ht="28.5" customHeight="1" x14ac:dyDescent="0.4">
      <c r="B8" s="19"/>
      <c r="C8" s="23" t="s">
        <v>3</v>
      </c>
      <c r="D8" s="24"/>
      <c r="E8" s="24"/>
      <c r="F8" s="24"/>
      <c r="G8" s="24"/>
      <c r="H8" s="25"/>
      <c r="I8" s="26" t="s">
        <v>4</v>
      </c>
      <c r="J8" s="27"/>
      <c r="K8" s="27"/>
      <c r="L8" s="27"/>
      <c r="M8" s="27"/>
      <c r="N8" s="27"/>
      <c r="O8" s="27"/>
      <c r="P8" s="28" t="s">
        <v>5</v>
      </c>
      <c r="Q8" s="29"/>
      <c r="R8" s="29"/>
      <c r="S8" s="29"/>
      <c r="T8" s="29"/>
      <c r="U8" s="29"/>
      <c r="V8" s="26" t="s">
        <v>6</v>
      </c>
      <c r="W8" s="24"/>
      <c r="X8" s="24"/>
      <c r="Y8" s="24"/>
      <c r="Z8" s="24"/>
      <c r="AA8" s="24"/>
      <c r="AB8" s="24"/>
      <c r="AC8" s="25"/>
      <c r="AD8" s="30"/>
      <c r="AE8" s="7"/>
    </row>
    <row r="9" spans="2:31" ht="27" customHeight="1" x14ac:dyDescent="0.4">
      <c r="B9" s="19"/>
      <c r="C9" s="31">
        <v>2022</v>
      </c>
      <c r="D9" s="32"/>
      <c r="E9" s="33" t="s">
        <v>7</v>
      </c>
      <c r="F9" s="34"/>
      <c r="G9" s="35"/>
      <c r="H9" s="36" t="s">
        <v>8</v>
      </c>
      <c r="I9" s="37"/>
      <c r="J9" s="38"/>
      <c r="K9" s="38"/>
      <c r="L9" s="38"/>
      <c r="M9" s="38"/>
      <c r="N9" s="38"/>
      <c r="O9" s="39" t="s">
        <v>9</v>
      </c>
      <c r="P9" s="31">
        <v>2021</v>
      </c>
      <c r="Q9" s="32"/>
      <c r="R9" s="33" t="s">
        <v>7</v>
      </c>
      <c r="S9" s="34"/>
      <c r="T9" s="35"/>
      <c r="U9" s="36" t="s">
        <v>8</v>
      </c>
      <c r="V9" s="37"/>
      <c r="W9" s="40"/>
      <c r="X9" s="40"/>
      <c r="Y9" s="40"/>
      <c r="Z9" s="40"/>
      <c r="AA9" s="40"/>
      <c r="AB9" s="41" t="s">
        <v>9</v>
      </c>
      <c r="AC9" s="42"/>
      <c r="AD9" s="43"/>
      <c r="AE9" s="44"/>
    </row>
    <row r="10" spans="2:31" ht="27" customHeight="1" x14ac:dyDescent="0.4">
      <c r="B10" s="19"/>
      <c r="C10" s="31">
        <v>2022</v>
      </c>
      <c r="D10" s="32"/>
      <c r="E10" s="33" t="s">
        <v>7</v>
      </c>
      <c r="F10" s="34"/>
      <c r="G10" s="35"/>
      <c r="H10" s="36" t="s">
        <v>8</v>
      </c>
      <c r="I10" s="37"/>
      <c r="J10" s="38"/>
      <c r="K10" s="38"/>
      <c r="L10" s="38"/>
      <c r="M10" s="38"/>
      <c r="N10" s="38"/>
      <c r="O10" s="39" t="s">
        <v>9</v>
      </c>
      <c r="P10" s="31">
        <v>2021</v>
      </c>
      <c r="Q10" s="32"/>
      <c r="R10" s="33" t="s">
        <v>7</v>
      </c>
      <c r="S10" s="34"/>
      <c r="T10" s="35"/>
      <c r="U10" s="36" t="s">
        <v>8</v>
      </c>
      <c r="V10" s="37"/>
      <c r="W10" s="40"/>
      <c r="X10" s="40"/>
      <c r="Y10" s="40"/>
      <c r="Z10" s="40"/>
      <c r="AA10" s="40"/>
      <c r="AB10" s="41" t="s">
        <v>9</v>
      </c>
      <c r="AC10" s="42"/>
      <c r="AD10" s="43"/>
      <c r="AE10" s="44"/>
    </row>
    <row r="11" spans="2:31" ht="27" customHeight="1" thickBot="1" x14ac:dyDescent="0.45">
      <c r="B11" s="19"/>
      <c r="C11" s="45">
        <v>2022</v>
      </c>
      <c r="D11" s="46"/>
      <c r="E11" s="47" t="s">
        <v>7</v>
      </c>
      <c r="F11" s="48"/>
      <c r="G11" s="49"/>
      <c r="H11" s="50" t="s">
        <v>8</v>
      </c>
      <c r="I11" s="51"/>
      <c r="J11" s="52"/>
      <c r="K11" s="52"/>
      <c r="L11" s="52"/>
      <c r="M11" s="52"/>
      <c r="N11" s="52"/>
      <c r="O11" s="53" t="s">
        <v>9</v>
      </c>
      <c r="P11" s="45">
        <v>2021</v>
      </c>
      <c r="Q11" s="46"/>
      <c r="R11" s="47" t="s">
        <v>7</v>
      </c>
      <c r="S11" s="48"/>
      <c r="T11" s="49"/>
      <c r="U11" s="50" t="s">
        <v>8</v>
      </c>
      <c r="V11" s="54"/>
      <c r="W11" s="55"/>
      <c r="X11" s="55"/>
      <c r="Y11" s="55"/>
      <c r="Z11" s="55"/>
      <c r="AA11" s="55"/>
      <c r="AB11" s="56" t="s">
        <v>9</v>
      </c>
      <c r="AC11" s="57"/>
      <c r="AD11" s="58"/>
    </row>
    <row r="12" spans="2:31" ht="27" customHeight="1" thickTop="1" x14ac:dyDescent="0.4">
      <c r="B12" s="19"/>
      <c r="C12" s="59" t="s">
        <v>10</v>
      </c>
      <c r="D12" s="60"/>
      <c r="E12" s="60"/>
      <c r="F12" s="60"/>
      <c r="G12" s="60"/>
      <c r="H12" s="61"/>
      <c r="I12" s="62" t="s">
        <v>11</v>
      </c>
      <c r="J12" s="63">
        <f>IF(ISERROR(I9+I10+I11),"",I9+I10+I11)</f>
        <v>0</v>
      </c>
      <c r="K12" s="63"/>
      <c r="L12" s="63"/>
      <c r="M12" s="63"/>
      <c r="N12" s="63"/>
      <c r="O12" s="64" t="s">
        <v>9</v>
      </c>
      <c r="P12" s="59" t="s">
        <v>10</v>
      </c>
      <c r="Q12" s="60"/>
      <c r="R12" s="60"/>
      <c r="S12" s="60"/>
      <c r="T12" s="60"/>
      <c r="U12" s="61"/>
      <c r="V12" s="62" t="s">
        <v>12</v>
      </c>
      <c r="W12" s="63">
        <f>IF(ISERROR(V9+V10+V11),"",V9+V10+V11)</f>
        <v>0</v>
      </c>
      <c r="X12" s="63"/>
      <c r="Y12" s="63"/>
      <c r="Z12" s="63"/>
      <c r="AA12" s="63"/>
      <c r="AB12" s="65" t="s">
        <v>9</v>
      </c>
      <c r="AC12" s="66"/>
      <c r="AD12" s="67"/>
      <c r="AE12" s="68"/>
    </row>
    <row r="13" spans="2:31" ht="21" customHeight="1" x14ac:dyDescent="0.4">
      <c r="B13" s="19"/>
      <c r="C13" s="69"/>
      <c r="D13" s="70"/>
      <c r="E13" s="71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3"/>
      <c r="AC13" s="73"/>
      <c r="AD13" s="67"/>
      <c r="AE13" s="68"/>
    </row>
    <row r="14" spans="2:31" ht="18" customHeight="1" x14ac:dyDescent="0.4">
      <c r="B14" s="19"/>
      <c r="C14" s="74"/>
      <c r="D14" s="75"/>
      <c r="E14" s="76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7"/>
      <c r="AE14" s="68"/>
    </row>
    <row r="15" spans="2:31" ht="18" customHeight="1" x14ac:dyDescent="0.4">
      <c r="B15" s="19"/>
      <c r="C15" s="77" t="s">
        <v>13</v>
      </c>
      <c r="D15" s="78"/>
      <c r="E15" s="78"/>
      <c r="F15" s="78"/>
      <c r="G15" s="78"/>
      <c r="H15" s="79"/>
      <c r="I15" s="79"/>
      <c r="J15" s="79"/>
      <c r="K15" s="79"/>
      <c r="L15" s="79"/>
      <c r="M15" s="79"/>
      <c r="N15" s="79"/>
      <c r="O15" s="79"/>
      <c r="P15" s="79"/>
      <c r="Q15" s="7"/>
      <c r="R15" s="7"/>
      <c r="S15" s="7"/>
      <c r="T15" s="7"/>
      <c r="U15" s="7"/>
      <c r="V15" s="80"/>
      <c r="W15" s="80"/>
      <c r="AB15" s="7"/>
      <c r="AC15" s="7"/>
      <c r="AD15" s="58"/>
    </row>
    <row r="16" spans="2:31" ht="29.25" customHeight="1" x14ac:dyDescent="0.4">
      <c r="B16" s="19"/>
      <c r="C16" s="23" t="s">
        <v>3</v>
      </c>
      <c r="D16" s="24"/>
      <c r="E16" s="24"/>
      <c r="F16" s="24"/>
      <c r="G16" s="24"/>
      <c r="H16" s="25"/>
      <c r="I16" s="26" t="s">
        <v>14</v>
      </c>
      <c r="J16" s="27"/>
      <c r="K16" s="27"/>
      <c r="L16" s="27"/>
      <c r="M16" s="27"/>
      <c r="N16" s="27"/>
      <c r="O16" s="27"/>
      <c r="P16" s="28" t="s">
        <v>5</v>
      </c>
      <c r="Q16" s="29"/>
      <c r="R16" s="29"/>
      <c r="S16" s="29"/>
      <c r="T16" s="29"/>
      <c r="U16" s="29"/>
      <c r="V16" s="26" t="s">
        <v>15</v>
      </c>
      <c r="W16" s="24"/>
      <c r="X16" s="24"/>
      <c r="Y16" s="24"/>
      <c r="Z16" s="24"/>
      <c r="AA16" s="24"/>
      <c r="AB16" s="24"/>
      <c r="AC16" s="25"/>
      <c r="AD16" s="81"/>
      <c r="AE16"/>
    </row>
    <row r="17" spans="2:31" ht="29.25" customHeight="1" x14ac:dyDescent="0.4">
      <c r="B17" s="19"/>
      <c r="C17" s="31">
        <v>2022</v>
      </c>
      <c r="D17" s="32"/>
      <c r="E17" s="33" t="s">
        <v>7</v>
      </c>
      <c r="F17" s="34"/>
      <c r="G17" s="35"/>
      <c r="H17" s="36" t="s">
        <v>8</v>
      </c>
      <c r="I17" s="82"/>
      <c r="J17" s="83"/>
      <c r="K17" s="83"/>
      <c r="L17" s="83"/>
      <c r="M17" s="83"/>
      <c r="N17" s="83"/>
      <c r="O17" s="39" t="s">
        <v>9</v>
      </c>
      <c r="P17" s="31">
        <v>2021</v>
      </c>
      <c r="Q17" s="32"/>
      <c r="R17" s="33" t="s">
        <v>7</v>
      </c>
      <c r="S17" s="34"/>
      <c r="T17" s="35"/>
      <c r="U17" s="36" t="s">
        <v>8</v>
      </c>
      <c r="V17" s="84"/>
      <c r="W17" s="83"/>
      <c r="X17" s="83"/>
      <c r="Y17" s="83"/>
      <c r="Z17" s="83"/>
      <c r="AA17" s="83"/>
      <c r="AB17" s="41" t="s">
        <v>9</v>
      </c>
      <c r="AC17" s="42"/>
      <c r="AD17" s="81"/>
      <c r="AE17"/>
    </row>
    <row r="18" spans="2:31" ht="29.25" customHeight="1" x14ac:dyDescent="0.4">
      <c r="B18" s="19"/>
      <c r="C18" s="31">
        <v>2022</v>
      </c>
      <c r="D18" s="32"/>
      <c r="E18" s="33" t="s">
        <v>7</v>
      </c>
      <c r="F18" s="34"/>
      <c r="G18" s="35"/>
      <c r="H18" s="36" t="s">
        <v>8</v>
      </c>
      <c r="I18" s="82"/>
      <c r="J18" s="83"/>
      <c r="K18" s="83"/>
      <c r="L18" s="83"/>
      <c r="M18" s="83"/>
      <c r="N18" s="83"/>
      <c r="O18" s="39" t="s">
        <v>9</v>
      </c>
      <c r="P18" s="31">
        <v>2021</v>
      </c>
      <c r="Q18" s="32"/>
      <c r="R18" s="33" t="s">
        <v>7</v>
      </c>
      <c r="S18" s="34"/>
      <c r="T18" s="35"/>
      <c r="U18" s="36" t="s">
        <v>8</v>
      </c>
      <c r="V18" s="84"/>
      <c r="W18" s="83"/>
      <c r="X18" s="83"/>
      <c r="Y18" s="83"/>
      <c r="Z18" s="83"/>
      <c r="AA18" s="83"/>
      <c r="AB18" s="41" t="s">
        <v>9</v>
      </c>
      <c r="AC18" s="42"/>
      <c r="AD18" s="81"/>
      <c r="AE18"/>
    </row>
    <row r="19" spans="2:31" ht="29.25" customHeight="1" thickBot="1" x14ac:dyDescent="0.45">
      <c r="B19" s="19"/>
      <c r="C19" s="45">
        <v>2022</v>
      </c>
      <c r="D19" s="46"/>
      <c r="E19" s="47" t="s">
        <v>7</v>
      </c>
      <c r="F19" s="48"/>
      <c r="G19" s="49"/>
      <c r="H19" s="50" t="s">
        <v>8</v>
      </c>
      <c r="I19" s="85"/>
      <c r="J19" s="86"/>
      <c r="K19" s="86"/>
      <c r="L19" s="86"/>
      <c r="M19" s="86"/>
      <c r="N19" s="86"/>
      <c r="O19" s="53" t="s">
        <v>9</v>
      </c>
      <c r="P19" s="45">
        <v>2021</v>
      </c>
      <c r="Q19" s="46"/>
      <c r="R19" s="47" t="s">
        <v>7</v>
      </c>
      <c r="S19" s="48"/>
      <c r="T19" s="49"/>
      <c r="U19" s="50" t="s">
        <v>8</v>
      </c>
      <c r="V19" s="87"/>
      <c r="W19" s="88"/>
      <c r="X19" s="88"/>
      <c r="Y19" s="88"/>
      <c r="Z19" s="88"/>
      <c r="AA19" s="88"/>
      <c r="AB19" s="56" t="s">
        <v>9</v>
      </c>
      <c r="AC19" s="57"/>
      <c r="AD19" s="81"/>
      <c r="AE19"/>
    </row>
    <row r="20" spans="2:31" ht="29.25" customHeight="1" thickTop="1" x14ac:dyDescent="0.4">
      <c r="B20" s="19"/>
      <c r="C20" s="59" t="s">
        <v>10</v>
      </c>
      <c r="D20" s="60"/>
      <c r="E20" s="60"/>
      <c r="F20" s="60"/>
      <c r="G20" s="60"/>
      <c r="H20" s="61"/>
      <c r="I20" s="62" t="s">
        <v>16</v>
      </c>
      <c r="J20" s="63">
        <f>IF(ISERROR(I17+I18+I19),"",I17+I18+I19)</f>
        <v>0</v>
      </c>
      <c r="K20" s="63"/>
      <c r="L20" s="63"/>
      <c r="M20" s="63"/>
      <c r="N20" s="63"/>
      <c r="O20" s="64" t="s">
        <v>9</v>
      </c>
      <c r="P20" s="59" t="s">
        <v>10</v>
      </c>
      <c r="Q20" s="60"/>
      <c r="R20" s="60"/>
      <c r="S20" s="60"/>
      <c r="T20" s="60"/>
      <c r="U20" s="61"/>
      <c r="V20" s="62" t="s">
        <v>17</v>
      </c>
      <c r="W20" s="63">
        <f>IF(ISERROR(V17+V18+V19),"",V17+V18+V19)</f>
        <v>0</v>
      </c>
      <c r="X20" s="63"/>
      <c r="Y20" s="63"/>
      <c r="Z20" s="63"/>
      <c r="AA20" s="63"/>
      <c r="AB20" s="65" t="s">
        <v>9</v>
      </c>
      <c r="AC20" s="66"/>
      <c r="AD20" s="81"/>
      <c r="AE20"/>
    </row>
    <row r="21" spans="2:31" ht="18" customHeight="1" x14ac:dyDescent="0.4">
      <c r="B21" s="19"/>
      <c r="C21" s="89"/>
      <c r="D21" s="90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2"/>
      <c r="AB21" s="92"/>
      <c r="AC21" s="92"/>
      <c r="AD21" s="93"/>
      <c r="AE21" s="92"/>
    </row>
    <row r="22" spans="2:31" s="98" customFormat="1" ht="18" customHeight="1" x14ac:dyDescent="0.4">
      <c r="B22" s="94"/>
      <c r="C22" s="20" t="s">
        <v>18</v>
      </c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97"/>
      <c r="AE22" s="79"/>
    </row>
    <row r="23" spans="2:31" ht="26.25" customHeight="1" x14ac:dyDescent="0.4">
      <c r="B23" s="19"/>
      <c r="C23" s="31"/>
      <c r="D23" s="32"/>
      <c r="E23" s="32"/>
      <c r="F23" s="32"/>
      <c r="G23" s="32"/>
      <c r="H23" s="32"/>
      <c r="I23" s="99"/>
      <c r="J23" s="31"/>
      <c r="K23" s="100"/>
      <c r="L23" s="100"/>
      <c r="M23" s="100"/>
      <c r="N23" s="100"/>
      <c r="O23" s="101"/>
      <c r="P23" s="31"/>
      <c r="Q23" s="100"/>
      <c r="R23" s="100"/>
      <c r="S23" s="100"/>
      <c r="T23" s="100"/>
      <c r="U23" s="100"/>
      <c r="V23" s="101"/>
      <c r="W23" s="102"/>
      <c r="X23" s="103"/>
      <c r="Y23" s="103"/>
      <c r="Z23" s="103"/>
      <c r="AA23" s="103"/>
      <c r="AB23" s="103"/>
      <c r="AC23" s="104"/>
      <c r="AD23" s="30"/>
      <c r="AE23" s="7"/>
    </row>
    <row r="24" spans="2:31" ht="26.25" customHeight="1" x14ac:dyDescent="0.4">
      <c r="B24" s="19"/>
      <c r="C24" s="44"/>
      <c r="D24" s="105"/>
      <c r="E24" s="105"/>
      <c r="F24" s="105"/>
      <c r="G24" s="105"/>
      <c r="H24" s="105"/>
      <c r="I24" s="105"/>
      <c r="J24" s="44"/>
      <c r="K24" s="105"/>
      <c r="L24" s="105"/>
      <c r="M24" s="105"/>
      <c r="N24" s="105"/>
      <c r="O24" s="105"/>
      <c r="P24" s="44"/>
      <c r="Q24" s="105"/>
      <c r="R24" s="105"/>
      <c r="S24" s="105"/>
      <c r="T24" s="105"/>
      <c r="U24" s="105"/>
      <c r="V24" s="105"/>
      <c r="W24" s="106"/>
      <c r="X24" s="107"/>
      <c r="Y24" s="107"/>
      <c r="Z24" s="107"/>
      <c r="AA24" s="107"/>
      <c r="AB24" s="107"/>
      <c r="AC24" s="107"/>
      <c r="AD24" s="108"/>
      <c r="AE24" s="109"/>
    </row>
    <row r="25" spans="2:31" ht="26.25" customHeight="1" thickBot="1" x14ac:dyDescent="0.45">
      <c r="B25" s="19"/>
      <c r="C25" s="110" t="s">
        <v>19</v>
      </c>
      <c r="D25" s="111"/>
      <c r="E25" s="111"/>
      <c r="F25" s="111"/>
      <c r="G25" s="111"/>
      <c r="H25" s="111"/>
      <c r="I25" s="111"/>
      <c r="J25" s="112"/>
      <c r="K25" s="112"/>
      <c r="L25" s="105"/>
      <c r="M25" s="105"/>
      <c r="N25" s="105"/>
      <c r="O25" s="105"/>
      <c r="P25" s="44"/>
      <c r="Q25" s="105"/>
      <c r="R25" s="105"/>
      <c r="S25" s="105"/>
      <c r="T25" s="105"/>
      <c r="U25" s="105"/>
      <c r="V25" s="105"/>
      <c r="W25" s="106"/>
      <c r="X25" s="107"/>
      <c r="Y25" s="107"/>
      <c r="Z25" s="107"/>
      <c r="AA25" s="107"/>
      <c r="AB25" s="107"/>
      <c r="AC25" s="107"/>
      <c r="AD25" s="108"/>
      <c r="AE25" s="109"/>
    </row>
    <row r="26" spans="2:31" ht="30" customHeight="1" thickTop="1" thickBot="1" x14ac:dyDescent="0.45">
      <c r="B26" s="19"/>
      <c r="C26" s="113"/>
      <c r="D26" s="111" t="s">
        <v>20</v>
      </c>
      <c r="E26" s="112"/>
      <c r="F26" s="112"/>
      <c r="G26" s="112"/>
      <c r="H26" s="112"/>
      <c r="I26" s="112"/>
      <c r="J26" s="112"/>
      <c r="K26" s="112"/>
      <c r="L26" s="112"/>
      <c r="M26" s="114" t="str">
        <f>IF(ISERROR(ROUNDDOWN(((J12-W12)/W12*100),2)),"",(ROUNDDOWN(((J12-W12)/W12*100),2)))</f>
        <v/>
      </c>
      <c r="N26" s="115"/>
      <c r="O26" s="115"/>
      <c r="P26" s="115"/>
      <c r="Q26" s="115"/>
      <c r="R26" s="116" t="s">
        <v>21</v>
      </c>
      <c r="S26" s="117"/>
      <c r="T26" s="118" t="s">
        <v>22</v>
      </c>
      <c r="U26" s="119"/>
      <c r="V26" s="120" t="s">
        <v>23</v>
      </c>
      <c r="W26" s="106"/>
      <c r="X26" s="107"/>
      <c r="Y26" s="107"/>
      <c r="Z26" s="107"/>
      <c r="AA26" s="107"/>
      <c r="AB26" s="107"/>
      <c r="AC26" s="107"/>
      <c r="AD26" s="108"/>
      <c r="AE26" s="109"/>
    </row>
    <row r="27" spans="2:31" ht="21.75" customHeight="1" thickTop="1" x14ac:dyDescent="0.4">
      <c r="B27" s="19"/>
      <c r="C27" s="44"/>
      <c r="D27" s="105"/>
      <c r="E27" s="105"/>
      <c r="F27" s="105"/>
      <c r="G27" s="105"/>
      <c r="H27" s="105"/>
      <c r="I27" s="105"/>
      <c r="J27" s="44"/>
      <c r="K27" s="105"/>
      <c r="L27" s="105"/>
      <c r="M27" s="105"/>
      <c r="N27" s="105"/>
      <c r="O27" s="105"/>
      <c r="P27" s="44"/>
      <c r="Q27" s="105"/>
      <c r="R27" s="105"/>
      <c r="S27" s="105"/>
      <c r="T27" s="105"/>
      <c r="U27" s="105"/>
      <c r="V27" s="105"/>
      <c r="W27" s="106"/>
      <c r="X27" s="107"/>
      <c r="Y27" s="107"/>
      <c r="Z27" s="107"/>
      <c r="AA27" s="107"/>
      <c r="AB27" s="107"/>
      <c r="AC27" s="107"/>
      <c r="AD27" s="108"/>
      <c r="AE27" s="109"/>
    </row>
    <row r="28" spans="2:31" ht="26.25" customHeight="1" x14ac:dyDescent="0.4">
      <c r="B28" s="19"/>
      <c r="C28" s="121" t="s">
        <v>24</v>
      </c>
      <c r="D28" s="122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4"/>
      <c r="X28" s="124"/>
      <c r="Y28" s="124"/>
      <c r="Z28" s="124"/>
      <c r="AA28" s="92"/>
      <c r="AB28" s="92"/>
      <c r="AC28" s="92"/>
      <c r="AD28" s="93"/>
      <c r="AE28" s="92"/>
    </row>
    <row r="29" spans="2:31" ht="26.25" customHeight="1" thickBot="1" x14ac:dyDescent="0.45">
      <c r="B29" s="19"/>
      <c r="C29" s="125" t="s">
        <v>25</v>
      </c>
      <c r="D29" s="126"/>
      <c r="E29" s="127"/>
      <c r="F29" s="127"/>
      <c r="G29" s="127"/>
      <c r="H29" s="127"/>
      <c r="I29" s="127"/>
      <c r="J29" s="127"/>
      <c r="K29" s="128"/>
      <c r="L29" s="129" t="s">
        <v>26</v>
      </c>
      <c r="M29" s="130" t="str">
        <f>IF(ISERROR(ROUNDDOWN((J12/J20)*100,2)),"",(ROUNDDOWN((J12/J20)*100,2)))</f>
        <v/>
      </c>
      <c r="N29" s="130"/>
      <c r="O29" s="131" t="s">
        <v>27</v>
      </c>
      <c r="P29" s="132" t="s">
        <v>28</v>
      </c>
      <c r="Q29" s="133"/>
      <c r="R29" s="133"/>
      <c r="S29" s="127"/>
      <c r="T29" s="127"/>
      <c r="U29" s="127"/>
      <c r="V29" s="127"/>
      <c r="W29" s="134"/>
      <c r="X29" s="134"/>
      <c r="Y29" s="135" t="s">
        <v>29</v>
      </c>
      <c r="Z29" s="136" t="str">
        <f>IF(ISERROR(ROUNDDOWN((W12/W20)*100,2)),"",(ROUNDDOWN((W12/W20)*100,2)))</f>
        <v/>
      </c>
      <c r="AA29" s="136"/>
      <c r="AB29" s="136"/>
      <c r="AC29" s="137" t="s">
        <v>27</v>
      </c>
      <c r="AD29" s="138"/>
      <c r="AE29" s="92"/>
    </row>
    <row r="30" spans="2:31" ht="30" customHeight="1" thickTop="1" thickBot="1" x14ac:dyDescent="0.45">
      <c r="B30" s="139"/>
      <c r="C30" s="140" t="s">
        <v>30</v>
      </c>
      <c r="D30" s="141"/>
      <c r="E30" s="141"/>
      <c r="F30" s="141"/>
      <c r="G30" s="141"/>
      <c r="H30" s="141"/>
      <c r="I30" s="141"/>
      <c r="J30" s="141"/>
      <c r="K30" s="141"/>
      <c r="L30" s="142" t="str">
        <f>IF(ISERROR(ROUNDDOWN(((M29-Z29)/Z29*100),2)),"",(ROUNDDOWN(((M29-Z29)/Z29*100),2)))</f>
        <v/>
      </c>
      <c r="M30" s="143"/>
      <c r="N30" s="143"/>
      <c r="O30" s="143"/>
      <c r="P30" s="143"/>
      <c r="Q30" s="144" t="s">
        <v>21</v>
      </c>
      <c r="R30" s="145"/>
      <c r="S30" s="146" t="s">
        <v>22</v>
      </c>
      <c r="T30" s="147"/>
      <c r="U30" s="148" t="s">
        <v>31</v>
      </c>
      <c r="V30" s="148"/>
      <c r="W30" s="16"/>
      <c r="X30" s="16"/>
      <c r="Y30" s="149"/>
      <c r="Z30" s="149"/>
      <c r="AA30" s="149"/>
      <c r="AB30" s="149"/>
      <c r="AC30" s="149"/>
      <c r="AD30" s="58"/>
    </row>
    <row r="31" spans="2:31" ht="18" customHeight="1" thickTop="1" x14ac:dyDescent="0.4">
      <c r="B31" s="19"/>
      <c r="C31" s="150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152"/>
      <c r="AE31" s="95"/>
    </row>
    <row r="32" spans="2:31" ht="18" customHeight="1" thickBot="1" x14ac:dyDescent="0.45">
      <c r="B32" s="19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153"/>
      <c r="AE32" s="95"/>
    </row>
    <row r="33" spans="2:33" ht="18" customHeight="1" thickTop="1" x14ac:dyDescent="0.4">
      <c r="B33" s="154"/>
      <c r="C33" s="155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7"/>
      <c r="AE33" s="95"/>
    </row>
    <row r="34" spans="2:33" ht="18" customHeight="1" x14ac:dyDescent="0.4">
      <c r="B34" s="19"/>
      <c r="C34" s="158" t="s">
        <v>32</v>
      </c>
      <c r="D34" s="158"/>
      <c r="E34" s="158"/>
      <c r="F34" s="158"/>
      <c r="G34" s="158"/>
      <c r="H34" s="158"/>
      <c r="I34" s="158"/>
      <c r="J34" s="158"/>
      <c r="K34" s="158"/>
      <c r="L34" s="159" t="s">
        <v>33</v>
      </c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60"/>
      <c r="AE34" s="95"/>
    </row>
    <row r="35" spans="2:33" ht="18" customHeight="1" x14ac:dyDescent="0.4">
      <c r="B35" s="19"/>
      <c r="C35" s="158"/>
      <c r="D35" s="158"/>
      <c r="E35" s="158"/>
      <c r="F35" s="158"/>
      <c r="G35" s="158"/>
      <c r="H35" s="158"/>
      <c r="I35" s="158"/>
      <c r="J35" s="158"/>
      <c r="K35" s="158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60"/>
      <c r="AE35" s="95"/>
    </row>
    <row r="36" spans="2:33" ht="18" customHeight="1" thickBot="1" x14ac:dyDescent="0.45">
      <c r="B36" s="19"/>
      <c r="C36" s="161"/>
      <c r="D36" s="161"/>
      <c r="E36" s="161"/>
      <c r="F36" s="161"/>
      <c r="G36" s="161"/>
      <c r="H36" s="161"/>
      <c r="I36" s="161"/>
      <c r="J36" s="161"/>
      <c r="K36" s="161"/>
      <c r="L36" s="161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3"/>
      <c r="AE36" s="95"/>
    </row>
    <row r="37" spans="2:33" ht="24.75" customHeight="1" thickTop="1" thickBot="1" x14ac:dyDescent="0.45">
      <c r="B37" s="19"/>
      <c r="C37" s="20"/>
      <c r="D37" s="95"/>
      <c r="E37" s="95"/>
      <c r="F37" s="95"/>
      <c r="G37" s="95"/>
      <c r="H37" s="164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165" t="s">
        <v>34</v>
      </c>
      <c r="Z37" s="166"/>
      <c r="AA37" s="166"/>
      <c r="AB37" s="167"/>
      <c r="AC37" s="95"/>
      <c r="AD37" s="153"/>
      <c r="AE37" s="95"/>
    </row>
    <row r="38" spans="2:33" ht="42" customHeight="1" thickTop="1" thickBot="1" x14ac:dyDescent="0.45">
      <c r="B38" s="19"/>
      <c r="D38" s="168" t="s">
        <v>35</v>
      </c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9"/>
      <c r="U38" s="170"/>
      <c r="V38" s="171"/>
      <c r="W38" s="171"/>
      <c r="X38" s="169"/>
      <c r="Y38" s="172" t="str">
        <f>IF(M26="","",IF(AND(M26&gt;=20,L30&gt;0),"○","×"))</f>
        <v/>
      </c>
      <c r="Z38" s="173"/>
      <c r="AA38" s="173"/>
      <c r="AB38" s="174"/>
      <c r="AC38" s="175"/>
      <c r="AD38" s="153"/>
      <c r="AE38" s="95"/>
      <c r="AF38" s="176"/>
      <c r="AG38" s="176"/>
    </row>
    <row r="39" spans="2:33" ht="42" customHeight="1" thickTop="1" thickBot="1" x14ac:dyDescent="0.45">
      <c r="B39" s="19"/>
      <c r="D39" s="177" t="s">
        <v>36</v>
      </c>
      <c r="E39" s="177"/>
      <c r="F39" s="177"/>
      <c r="G39" s="177"/>
      <c r="H39" s="177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  <c r="V39" s="177"/>
      <c r="W39" s="177"/>
      <c r="X39" s="177"/>
      <c r="Y39" s="178" t="str">
        <f>IF(M26="","",IF(AND(M26&lt;20,L30&gt;=20),"○","×"))</f>
        <v/>
      </c>
      <c r="Z39" s="179"/>
      <c r="AA39" s="179"/>
      <c r="AB39" s="180"/>
      <c r="AC39" s="175"/>
      <c r="AD39" s="153"/>
      <c r="AE39" s="95"/>
      <c r="AF39" s="176"/>
      <c r="AG39" s="176"/>
    </row>
    <row r="40" spans="2:33" ht="18" customHeight="1" thickTop="1" x14ac:dyDescent="0.4">
      <c r="B40" s="181"/>
      <c r="C40" s="182"/>
      <c r="D40" s="183"/>
      <c r="E40" s="184"/>
      <c r="F40" s="184"/>
      <c r="G40" s="182"/>
      <c r="H40" s="182"/>
      <c r="I40" s="182"/>
      <c r="J40" s="182"/>
      <c r="K40" s="184"/>
      <c r="L40" s="184"/>
      <c r="M40" s="182"/>
      <c r="N40" s="182"/>
      <c r="O40" s="182"/>
      <c r="P40" s="184"/>
      <c r="Q40" s="182"/>
      <c r="R40" s="182"/>
      <c r="S40" s="182"/>
      <c r="T40" s="184"/>
      <c r="U40" s="184"/>
      <c r="V40" s="185"/>
      <c r="W40" s="185"/>
      <c r="X40" s="186"/>
      <c r="Y40" s="187"/>
      <c r="Z40" s="187"/>
      <c r="AA40" s="187"/>
      <c r="AB40" s="187"/>
      <c r="AC40" s="187"/>
      <c r="AD40" s="188"/>
      <c r="AE40" s="95"/>
      <c r="AF40" s="176"/>
      <c r="AG40" s="176"/>
    </row>
    <row r="41" spans="2:33" ht="18" customHeight="1" x14ac:dyDescent="0.4">
      <c r="D41" s="189"/>
      <c r="E41" s="190"/>
      <c r="F41" s="190"/>
      <c r="K41" s="190"/>
      <c r="L41" s="190"/>
      <c r="P41" s="190"/>
      <c r="T41" s="190"/>
      <c r="U41" s="190"/>
      <c r="V41" s="7"/>
      <c r="W41" s="7"/>
      <c r="X41" s="191"/>
      <c r="Y41" s="95"/>
      <c r="Z41" s="95"/>
      <c r="AA41" s="95"/>
      <c r="AB41" s="95"/>
      <c r="AC41" s="95"/>
      <c r="AD41" s="95"/>
      <c r="AE41" s="95"/>
      <c r="AF41" s="176"/>
      <c r="AG41" s="176"/>
    </row>
    <row r="42" spans="2:33" ht="18" customHeight="1" x14ac:dyDescent="0.4">
      <c r="B42" s="192" t="s">
        <v>37</v>
      </c>
      <c r="D42" s="164"/>
      <c r="E42" s="190"/>
      <c r="F42" s="190"/>
      <c r="K42" s="190"/>
      <c r="L42" s="190"/>
      <c r="P42" s="190"/>
      <c r="T42" s="190"/>
      <c r="U42" s="190"/>
      <c r="V42" s="7"/>
      <c r="W42" s="7"/>
      <c r="X42" s="191"/>
      <c r="Y42" s="95"/>
      <c r="Z42" s="95"/>
      <c r="AA42" s="95"/>
      <c r="AB42" s="95"/>
      <c r="AC42" s="95"/>
      <c r="AD42" s="95"/>
      <c r="AE42" s="95"/>
      <c r="AF42" s="176"/>
      <c r="AG42" s="176"/>
    </row>
    <row r="43" spans="2:33" ht="18" customHeight="1" x14ac:dyDescent="0.4">
      <c r="C43" s="193" t="s">
        <v>23</v>
      </c>
      <c r="D43" s="193" t="s">
        <v>38</v>
      </c>
      <c r="I43" s="190"/>
      <c r="J43" s="190"/>
      <c r="N43" s="190"/>
      <c r="R43" s="190"/>
      <c r="S43" s="190"/>
      <c r="T43" s="7"/>
      <c r="U43" s="7"/>
      <c r="V43" s="191"/>
      <c r="W43" s="95"/>
      <c r="X43" s="191"/>
      <c r="Y43" s="95"/>
      <c r="Z43" s="95"/>
      <c r="AA43" s="95"/>
      <c r="AB43" s="95"/>
      <c r="AC43" s="95"/>
      <c r="AD43" s="95"/>
      <c r="AE43" s="95"/>
      <c r="AF43" s="176"/>
      <c r="AG43" s="176"/>
    </row>
    <row r="44" spans="2:33" ht="18" customHeight="1" x14ac:dyDescent="0.4">
      <c r="D44" s="193" t="s">
        <v>39</v>
      </c>
      <c r="I44" s="190"/>
      <c r="J44" s="190"/>
      <c r="N44" s="190"/>
      <c r="R44" s="190"/>
      <c r="S44" s="190"/>
      <c r="T44" s="7"/>
      <c r="U44" s="7"/>
      <c r="V44" s="191"/>
      <c r="W44" s="7"/>
      <c r="X44" s="194"/>
      <c r="Y44" s="194"/>
      <c r="Z44" s="194"/>
      <c r="AA44" s="194"/>
      <c r="AB44" s="194"/>
      <c r="AC44" s="194"/>
      <c r="AD44" s="194"/>
      <c r="AE44" s="194"/>
      <c r="AF44" s="194"/>
      <c r="AG44" s="194"/>
    </row>
    <row r="45" spans="2:33" ht="18" customHeight="1" x14ac:dyDescent="0.4">
      <c r="C45" s="195" t="s">
        <v>31</v>
      </c>
      <c r="D45" s="196" t="s">
        <v>40</v>
      </c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</row>
  </sheetData>
  <mergeCells count="90">
    <mergeCell ref="C31:AD31"/>
    <mergeCell ref="C34:K35"/>
    <mergeCell ref="L34:AD35"/>
    <mergeCell ref="Y37:AB37"/>
    <mergeCell ref="Y38:AB38"/>
    <mergeCell ref="D39:X39"/>
    <mergeCell ref="Y39:AB39"/>
    <mergeCell ref="C30:K30"/>
    <mergeCell ref="L30:P30"/>
    <mergeCell ref="Q30:R30"/>
    <mergeCell ref="S30:T30"/>
    <mergeCell ref="U30:V30"/>
    <mergeCell ref="Y30:AC30"/>
    <mergeCell ref="D26:L26"/>
    <mergeCell ref="M26:Q26"/>
    <mergeCell ref="R26:S26"/>
    <mergeCell ref="T26:U26"/>
    <mergeCell ref="M29:N29"/>
    <mergeCell ref="Z29:AB29"/>
    <mergeCell ref="D21:Z21"/>
    <mergeCell ref="C23:I23"/>
    <mergeCell ref="J23:O23"/>
    <mergeCell ref="P23:V23"/>
    <mergeCell ref="W23:AC23"/>
    <mergeCell ref="C25:K25"/>
    <mergeCell ref="AB19:AC19"/>
    <mergeCell ref="C20:H20"/>
    <mergeCell ref="J20:N20"/>
    <mergeCell ref="P20:U20"/>
    <mergeCell ref="W20:AA20"/>
    <mergeCell ref="AB20:AC20"/>
    <mergeCell ref="C19:D19"/>
    <mergeCell ref="F19:G19"/>
    <mergeCell ref="I19:N19"/>
    <mergeCell ref="P19:Q19"/>
    <mergeCell ref="S19:T19"/>
    <mergeCell ref="V19:AA19"/>
    <mergeCell ref="AB17:AC17"/>
    <mergeCell ref="C18:D18"/>
    <mergeCell ref="F18:G18"/>
    <mergeCell ref="I18:N18"/>
    <mergeCell ref="P18:Q18"/>
    <mergeCell ref="S18:T18"/>
    <mergeCell ref="V18:AA18"/>
    <mergeCell ref="AB18:AC18"/>
    <mergeCell ref="C17:D17"/>
    <mergeCell ref="F17:G17"/>
    <mergeCell ref="I17:N17"/>
    <mergeCell ref="P17:Q17"/>
    <mergeCell ref="S17:T17"/>
    <mergeCell ref="V17:AA17"/>
    <mergeCell ref="C15:G15"/>
    <mergeCell ref="V15:W15"/>
    <mergeCell ref="C16:H16"/>
    <mergeCell ref="I16:O16"/>
    <mergeCell ref="P16:U16"/>
    <mergeCell ref="V16:AC16"/>
    <mergeCell ref="AB11:AC11"/>
    <mergeCell ref="C12:H12"/>
    <mergeCell ref="J12:N12"/>
    <mergeCell ref="P12:U12"/>
    <mergeCell ref="W12:AA12"/>
    <mergeCell ref="AB12:AC12"/>
    <mergeCell ref="C11:D11"/>
    <mergeCell ref="F11:G11"/>
    <mergeCell ref="I11:N11"/>
    <mergeCell ref="P11:Q11"/>
    <mergeCell ref="S11:T11"/>
    <mergeCell ref="V11:AA11"/>
    <mergeCell ref="AB9:AC9"/>
    <mergeCell ref="C10:D10"/>
    <mergeCell ref="F10:G10"/>
    <mergeCell ref="I10:N10"/>
    <mergeCell ref="P10:Q10"/>
    <mergeCell ref="S10:T10"/>
    <mergeCell ref="V10:AA10"/>
    <mergeCell ref="AB10:AC10"/>
    <mergeCell ref="C9:D9"/>
    <mergeCell ref="F9:G9"/>
    <mergeCell ref="I9:N9"/>
    <mergeCell ref="P9:Q9"/>
    <mergeCell ref="S9:T9"/>
    <mergeCell ref="V9:AA9"/>
    <mergeCell ref="Z1:AE1"/>
    <mergeCell ref="C2:AD2"/>
    <mergeCell ref="W4:AD4"/>
    <mergeCell ref="C8:H8"/>
    <mergeCell ref="I8:O8"/>
    <mergeCell ref="P8:U8"/>
    <mergeCell ref="V8:AC8"/>
  </mergeCells>
  <phoneticPr fontId="2"/>
  <pageMargins left="0.78740157480314965" right="0.11811023622047245" top="0.35433070866141736" bottom="0" header="0.31496062992125984" footer="0.31496062992125984"/>
  <pageSetup paperSize="9" scale="7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（様式1-4）要件確認シート</vt:lpstr>
      <vt:lpstr>'（様式1-4）要件確認シート'!Print_Area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satokyo</dc:creator>
  <cp:lastModifiedBy>satokyo</cp:lastModifiedBy>
  <cp:lastPrinted>2022-07-26T08:29:49Z</cp:lastPrinted>
  <dcterms:created xsi:type="dcterms:W3CDTF">2022-07-26T08:29:04Z</dcterms:created>
  <dcterms:modified xsi:type="dcterms:W3CDTF">2022-07-26T08:31:25Z</dcterms:modified>
</cp:coreProperties>
</file>